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MIRTA\Početni planovi za web\"/>
    </mc:Choice>
  </mc:AlternateContent>
  <bookViews>
    <workbookView xWindow="240" yWindow="45" windowWidth="14865" windowHeight="8580"/>
  </bookViews>
  <sheets>
    <sheet name="020 44 " sheetId="5" r:id="rId1"/>
  </sheets>
  <calcPr calcId="162913"/>
</workbook>
</file>

<file path=xl/calcChain.xml><?xml version="1.0" encoding="utf-8"?>
<calcChain xmlns="http://schemas.openxmlformats.org/spreadsheetml/2006/main">
  <c r="D25" i="5" l="1"/>
  <c r="D23" i="5"/>
  <c r="D22" i="5" s="1"/>
  <c r="D21" i="5" s="1"/>
  <c r="D19" i="5"/>
  <c r="D17" i="5"/>
  <c r="D12" i="5"/>
  <c r="D8" i="5"/>
  <c r="D7" i="5" s="1"/>
  <c r="C25" i="5"/>
  <c r="C23" i="5"/>
  <c r="C22" i="5"/>
  <c r="C21" i="5"/>
  <c r="C19" i="5"/>
  <c r="C17" i="5"/>
  <c r="C12" i="5"/>
  <c r="C8" i="5"/>
  <c r="C7" i="5" s="1"/>
  <c r="D3" i="5" l="1"/>
  <c r="D6" i="5"/>
  <c r="D5" i="5" s="1"/>
  <c r="D4" i="5" s="1"/>
  <c r="D2" i="5" s="1"/>
  <c r="C3" i="5"/>
  <c r="C6" i="5"/>
  <c r="C5" i="5" s="1"/>
  <c r="C4" i="5" s="1"/>
  <c r="C2" i="5" s="1"/>
</calcChain>
</file>

<file path=xl/sharedStrings.xml><?xml version="1.0" encoding="utf-8"?>
<sst xmlns="http://schemas.openxmlformats.org/spreadsheetml/2006/main" count="41" uniqueCount="36">
  <si>
    <t>Opći prihodi i primici</t>
  </si>
  <si>
    <t>POLITIČKI SUSTAV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</si>
  <si>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</si>
  <si>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</si>
  <si>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</si>
  <si>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</si>
  <si>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</si>
  <si>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</si>
  <si>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</si>
  <si>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</si>
  <si>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</si>
  <si>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</si>
  <si>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</si>
  <si>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</si>
  <si>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</si>
  <si>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</si>
  <si>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nabavu neproizvedene dugotrajne imovine</t>
  </si>
  <si>
    <t>Nematerijalna imovina</t>
  </si>
  <si>
    <t>02044</t>
  </si>
  <si>
    <t>Ured Vlade Republike Hrvatske za unutarnju reviziju</t>
  </si>
  <si>
    <t>A687000</t>
  </si>
  <si>
    <t>1.709.000</t>
  </si>
  <si>
    <t>K687003</t>
  </si>
  <si>
    <t>11</t>
  </si>
  <si>
    <t>21</t>
  </si>
  <si>
    <t>2107</t>
  </si>
  <si>
    <t>PRUŽANJE PODRŠKE RADU VLADE REPUBLIKE HRVATSKE</t>
  </si>
  <si>
    <t>31</t>
  </si>
  <si>
    <t>INFORMATIZACIJA UREDA VLADE REPUBLIKE HRVATSKE ZA UNUTARNJU REVIZIJU</t>
  </si>
  <si>
    <t>41</t>
  </si>
  <si>
    <t xml:space="preserve">Početni plan za 2022. </t>
  </si>
  <si>
    <t>Plan 2022. nakon rebalansa</t>
  </si>
  <si>
    <t>1.559.000</t>
  </si>
  <si>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</si>
  <si>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</si>
  <si>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i/>
        <sz val="9"/>
        <rFont val="Arial"/>
        <family val="2"/>
        <charset val="238"/>
      </rPr>
      <t>Opći prihodi i primici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</si>
</sst>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readingOrder="1"/>
    </xf>
    <xf numFmtId="0" fontId="2" fillId="0" borderId="2" xfId="0" applyFont="1" applyBorder="1" applyAlignment="1"/>
    <xf numFmtId="3" fontId="2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 wrapText="1" indent="1" readingOrder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 vertical="top" wrapText="1" indent="2" readingOrder="1"/>
    </xf>
    <xf numFmtId="0" fontId="1" fillId="0" borderId="0" xfId="0" applyFont="1" applyBorder="1" applyAlignment="1">
      <alignment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3" fillId="0" borderId="0" xfId="0" applyFont="1" applyAlignment="1">
      <alignment horizontal="left" vertical="top" wrapText="1" indent="3" readingOrder="1"/>
    </xf>
    <xf numFmtId="0" fontId="1" fillId="0" borderId="0" xfId="0" applyFont="1" applyAlignment="1">
      <alignment horizontal="left" vertical="top" wrapText="1" indent="4" readingOrder="1"/>
    </xf>
    <xf numFmtId="0" fontId="1" fillId="0" borderId="0" xfId="0" applyFont="1" applyBorder="1" applyAlignment="1"/>
    <xf numFmtId="1" fontId="1" fillId="0" borderId="0" xfId="0" applyNumberFormat="1" applyFont="1"/>
    <xf numFmtId="0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3" fontId="1" fillId="0" borderId="0" xfId="0" applyNumberFormat="1" applyFont="1" applyBorder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1" fillId="0" borderId="0" xfId="0" applyFont="1" applyFill="1" applyAlignment="1">
      <alignment horizontal="left" vertical="top" wrapText="1" indent="3" readingOrder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7" sqref="B7"/>
    </sheetView>
  </sheetViews>
  <sheetFormatPr defaultRowHeight="12.75" x14ac:dyDescent="0.2"/>
  <cols>
    <col min="1" max="1" width="13.7109375" style="30" customWidth="1"/>
    <col min="2" max="2" width="53.28515625" style="30" customWidth="1"/>
    <col min="3" max="3" width="16.85546875" style="30" customWidth="1"/>
    <col min="4" max="4" width="17.5703125" style="30" customWidth="1"/>
  </cols>
  <sheetData>
    <row r="1" spans="1:4" ht="36" x14ac:dyDescent="0.2">
      <c r="A1" s="1" t="s">
        <v>33</v>
      </c>
      <c r="B1" s="1" t="s">
        <v>34</v>
      </c>
      <c r="C1" s="2" t="s">
        <v>30</v>
      </c>
      <c r="D1" s="2" t="s">
        <v>31</v>
      </c>
    </row>
    <row r="2" spans="1:4" x14ac:dyDescent="0.2">
      <c r="A2" s="3" t="s">
        <v>18</v>
      </c>
      <c r="B2" s="4" t="s">
        <v>19</v>
      </c>
      <c r="C2" s="5">
        <f>C4</f>
        <v>2326925</v>
      </c>
      <c r="D2" s="5">
        <f>D4</f>
        <v>2220425</v>
      </c>
    </row>
    <row r="3" spans="1:4" x14ac:dyDescent="0.2">
      <c r="A3" s="6" t="s">
        <v>23</v>
      </c>
      <c r="B3" s="7" t="s">
        <v>0</v>
      </c>
      <c r="C3" s="8">
        <f>SUM(C7+C22)</f>
        <v>2326925</v>
      </c>
      <c r="D3" s="8">
        <f>SUM(D7+D22)</f>
        <v>2220425</v>
      </c>
    </row>
    <row r="4" spans="1:4" x14ac:dyDescent="0.2">
      <c r="A4" s="9" t="s">
        <v>24</v>
      </c>
      <c r="B4" s="10" t="s">
        <v>1</v>
      </c>
      <c r="C4" s="8">
        <f>C5</f>
        <v>2326925</v>
      </c>
      <c r="D4" s="8">
        <f>D5</f>
        <v>2220425</v>
      </c>
    </row>
    <row r="5" spans="1:4" ht="24" x14ac:dyDescent="0.2">
      <c r="A5" s="11" t="s">
        <v>25</v>
      </c>
      <c r="B5" s="12" t="s">
        <v>26</v>
      </c>
      <c r="C5" s="8">
        <f>SUM(C6+C21)</f>
        <v>2326925</v>
      </c>
      <c r="D5" s="8">
        <f>SUM(D6+D21)</f>
        <v>2220425</v>
      </c>
    </row>
    <row r="6" spans="1:4" x14ac:dyDescent="0.2">
      <c r="A6" s="13" t="s">
        <v>20</v>
      </c>
      <c r="B6" s="14" t="s">
        <v>2</v>
      </c>
      <c r="C6" s="8">
        <f>C7</f>
        <v>2309550</v>
      </c>
      <c r="D6" s="8">
        <f>D7</f>
        <v>2200050</v>
      </c>
    </row>
    <row r="7" spans="1:4" x14ac:dyDescent="0.2">
      <c r="A7" s="15" t="s">
        <v>23</v>
      </c>
      <c r="B7" s="7" t="s">
        <v>35</v>
      </c>
      <c r="C7" s="8">
        <f>SUM(C8+C12+C17+C19)</f>
        <v>2309550</v>
      </c>
      <c r="D7" s="8">
        <f>SUM(D8+D12+D17+D19)</f>
        <v>2200050</v>
      </c>
    </row>
    <row r="8" spans="1:4" x14ac:dyDescent="0.2">
      <c r="A8" s="16" t="s">
        <v>27</v>
      </c>
      <c r="B8" s="17" t="s">
        <v>3</v>
      </c>
      <c r="C8" s="8">
        <f>SUM(C9+C10+C11)</f>
        <v>2051800</v>
      </c>
      <c r="D8" s="8">
        <f>SUM(D9+D10+D11)</f>
        <v>1886800</v>
      </c>
    </row>
    <row r="9" spans="1:4" x14ac:dyDescent="0.2">
      <c r="A9" s="18">
        <v>311</v>
      </c>
      <c r="B9" s="14" t="s">
        <v>4</v>
      </c>
      <c r="C9" s="19" t="s">
        <v>21</v>
      </c>
      <c r="D9" s="20" t="s">
        <v>32</v>
      </c>
    </row>
    <row r="10" spans="1:4" x14ac:dyDescent="0.2">
      <c r="A10" s="18">
        <v>312</v>
      </c>
      <c r="B10" s="14" t="s">
        <v>5</v>
      </c>
      <c r="C10" s="21">
        <v>60800</v>
      </c>
      <c r="D10" s="21">
        <v>60800</v>
      </c>
    </row>
    <row r="11" spans="1:4" x14ac:dyDescent="0.2">
      <c r="A11" s="18">
        <v>313</v>
      </c>
      <c r="B11" s="14" t="s">
        <v>6</v>
      </c>
      <c r="C11" s="21">
        <v>282000</v>
      </c>
      <c r="D11" s="21">
        <v>267000</v>
      </c>
    </row>
    <row r="12" spans="1:4" x14ac:dyDescent="0.2">
      <c r="A12" s="16">
        <v>32</v>
      </c>
      <c r="B12" s="14" t="s">
        <v>7</v>
      </c>
      <c r="C12" s="21">
        <f>SUM(C13+C14+C15+C16)</f>
        <v>242550</v>
      </c>
      <c r="D12" s="21">
        <f>SUM(D13+D14+D15+D16)</f>
        <v>298050</v>
      </c>
    </row>
    <row r="13" spans="1:4" x14ac:dyDescent="0.2">
      <c r="A13" s="18">
        <v>321</v>
      </c>
      <c r="B13" s="14" t="s">
        <v>8</v>
      </c>
      <c r="C13" s="21">
        <v>99500</v>
      </c>
      <c r="D13" s="21">
        <v>99500</v>
      </c>
    </row>
    <row r="14" spans="1:4" x14ac:dyDescent="0.2">
      <c r="A14" s="18">
        <v>322</v>
      </c>
      <c r="B14" s="14" t="s">
        <v>9</v>
      </c>
      <c r="C14" s="21">
        <v>62000</v>
      </c>
      <c r="D14" s="21">
        <v>97000</v>
      </c>
    </row>
    <row r="15" spans="1:4" x14ac:dyDescent="0.2">
      <c r="A15" s="18">
        <v>323</v>
      </c>
      <c r="B15" s="14" t="s">
        <v>10</v>
      </c>
      <c r="C15" s="21">
        <v>76850</v>
      </c>
      <c r="D15" s="21">
        <v>97350</v>
      </c>
    </row>
    <row r="16" spans="1:4" x14ac:dyDescent="0.2">
      <c r="A16" s="18">
        <v>329</v>
      </c>
      <c r="B16" s="14" t="s">
        <v>11</v>
      </c>
      <c r="C16" s="21">
        <v>4200</v>
      </c>
      <c r="D16" s="21">
        <v>4200</v>
      </c>
    </row>
    <row r="17" spans="1:4" x14ac:dyDescent="0.2">
      <c r="A17" s="16">
        <v>34</v>
      </c>
      <c r="B17" s="14" t="s">
        <v>12</v>
      </c>
      <c r="C17" s="22">
        <f>C18</f>
        <v>200</v>
      </c>
      <c r="D17" s="22">
        <f>D18</f>
        <v>200</v>
      </c>
    </row>
    <row r="18" spans="1:4" x14ac:dyDescent="0.2">
      <c r="A18" s="18">
        <v>343</v>
      </c>
      <c r="B18" s="14" t="s">
        <v>13</v>
      </c>
      <c r="C18" s="22">
        <v>200</v>
      </c>
      <c r="D18" s="22">
        <v>200</v>
      </c>
    </row>
    <row r="19" spans="1:4" x14ac:dyDescent="0.2">
      <c r="A19" s="16">
        <v>42</v>
      </c>
      <c r="B19" s="14" t="s">
        <v>14</v>
      </c>
      <c r="C19" s="21">
        <f>C20</f>
        <v>15000</v>
      </c>
      <c r="D19" s="21">
        <f>D20</f>
        <v>15000</v>
      </c>
    </row>
    <row r="20" spans="1:4" x14ac:dyDescent="0.2">
      <c r="A20" s="18">
        <v>422</v>
      </c>
      <c r="B20" s="14" t="s">
        <v>15</v>
      </c>
      <c r="C20" s="21">
        <v>15000</v>
      </c>
      <c r="D20" s="21">
        <v>15000</v>
      </c>
    </row>
    <row r="21" spans="1:4" ht="24" x14ac:dyDescent="0.2">
      <c r="A21" s="23" t="s">
        <v>22</v>
      </c>
      <c r="B21" s="24" t="s">
        <v>28</v>
      </c>
      <c r="C21" s="21">
        <f>C22</f>
        <v>17375</v>
      </c>
      <c r="D21" s="21">
        <f>D22</f>
        <v>20375</v>
      </c>
    </row>
    <row r="22" spans="1:4" x14ac:dyDescent="0.2">
      <c r="A22" s="25" t="s">
        <v>23</v>
      </c>
      <c r="B22" s="17" t="s">
        <v>35</v>
      </c>
      <c r="C22" s="21">
        <f>SUM(C23+C25)</f>
        <v>17375</v>
      </c>
      <c r="D22" s="21">
        <f>SUM(D23+D25)</f>
        <v>20375</v>
      </c>
    </row>
    <row r="23" spans="1:4" x14ac:dyDescent="0.2">
      <c r="A23" s="26" t="s">
        <v>29</v>
      </c>
      <c r="B23" s="17" t="s">
        <v>16</v>
      </c>
      <c r="C23" s="21">
        <f>C24</f>
        <v>7375</v>
      </c>
      <c r="D23" s="21">
        <f>D24</f>
        <v>10375</v>
      </c>
    </row>
    <row r="24" spans="1:4" x14ac:dyDescent="0.2">
      <c r="A24" s="18">
        <v>412</v>
      </c>
      <c r="B24" s="14" t="s">
        <v>17</v>
      </c>
      <c r="C24" s="21">
        <v>7375</v>
      </c>
      <c r="D24" s="21">
        <v>10375</v>
      </c>
    </row>
    <row r="25" spans="1:4" x14ac:dyDescent="0.2">
      <c r="A25" s="26">
        <v>42</v>
      </c>
      <c r="B25" s="14" t="s">
        <v>14</v>
      </c>
      <c r="C25" s="21">
        <f>C26</f>
        <v>10000</v>
      </c>
      <c r="D25" s="21">
        <f>D26</f>
        <v>10000</v>
      </c>
    </row>
    <row r="26" spans="1:4" x14ac:dyDescent="0.2">
      <c r="A26" s="27">
        <v>422</v>
      </c>
      <c r="B26" s="28" t="s">
        <v>15</v>
      </c>
      <c r="C26" s="29">
        <v>10000</v>
      </c>
      <c r="D26" s="29">
        <v>10000</v>
      </c>
    </row>
    <row r="27" spans="1:4" x14ac:dyDescent="0.2">
      <c r="C27" s="31"/>
      <c r="D27" s="31"/>
    </row>
  </sheetData>
  <pageMargins left="0" right="0" top="0" bottom="0" header="0.31496062992125984" footer="0.31496062992125984"/>
  <pageSetup paperSize="9" orientation="portrait" verticalDpi="0" r:id="rId1"/>
  <ignoredErrors>
    <ignoredError sqref="C5:D8 C22:D22" formula="1"/>
    <ignoredError sqref="C9" numberStoredAsText="1" formula="1"/>
    <ignoredError sqref="C10:D10 C12:D13 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020 44 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2022-06-10T08:20:36Z</cp:lastPrinted>
  <dcterms:created xsi:type="dcterms:W3CDTF">2021-11-30T03:56:01Z</dcterms:created>
  <dcterms:modified xsi:type="dcterms:W3CDTF">2022-06-10T08:20:39Z</dcterms:modified>
</cp:coreProperties>
</file>